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HHD 2024 -2025\HỒ SƠ THU QUỸ PHỤ HUYNH\"/>
    </mc:Choice>
  </mc:AlternateContent>
  <bookViews>
    <workbookView xWindow="-120" yWindow="-120" windowWidth="20730" windowHeight="11160"/>
  </bookViews>
  <sheets>
    <sheet name="hp huynh" sheetId="2" r:id="rId1"/>
    <sheet name="Sheet3" sheetId="3" r:id="rId2"/>
  </sheets>
  <definedNames>
    <definedName name="_xlnm.Print_Area" localSheetId="0">'hp huynh'!$A$1:$G$20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2" l="1"/>
  <c r="G13" i="2" l="1"/>
  <c r="G10" i="2" l="1"/>
  <c r="G15" i="2"/>
  <c r="G9" i="2" l="1"/>
  <c r="G18" i="2" l="1"/>
  <c r="G17" i="2"/>
  <c r="G20" i="2"/>
  <c r="G19" i="2"/>
</calcChain>
</file>

<file path=xl/sharedStrings.xml><?xml version="1.0" encoding="utf-8"?>
<sst xmlns="http://schemas.openxmlformats.org/spreadsheetml/2006/main" count="36" uniqueCount="31">
  <si>
    <t>UBND THÀNH PHỐ GIA NGHĨA</t>
  </si>
  <si>
    <t>CỘNG HÒA XÃ HỘI CHỦ NGHĨA VIỆT NAM</t>
  </si>
  <si>
    <t>Độc Lập - Tự Do - Hạnh Phúc</t>
  </si>
  <si>
    <t>BẢNG DỰ TRÙ THU - CHI CÁC KHOẢN THU DỊCH VỤ PHỤC VỤ</t>
  </si>
  <si>
    <t>Nghị quyết 06/HĐND tỉnh</t>
  </si>
  <si>
    <t>STT</t>
  </si>
  <si>
    <t>Nội dung thu</t>
  </si>
  <si>
    <t xml:space="preserve">Thu chăm sóc giấc ngủ </t>
  </si>
  <si>
    <t>Thu thuê người nấu ăn</t>
  </si>
  <si>
    <t>TRƯỜNG MN HOA HƯỚNG DƯƠNG</t>
  </si>
  <si>
    <t xml:space="preserve">Thu tiền  mua đồ dung bán trú, 
trang bị cá nhân </t>
  </si>
  <si>
    <t>Số tiền 9 tháng</t>
  </si>
  <si>
    <t>Tổng thu 1 em cả khoản thu học phí và thu thoả thuận</t>
  </si>
  <si>
    <t>Khoản thu thoả thuận phục vụ cho công tác bán trú Theo NQ/06/2021</t>
  </si>
  <si>
    <t>Đơn vị tính</t>
  </si>
  <si>
    <t>Đồng</t>
  </si>
  <si>
    <t>Đồng/học sinh/
tháng</t>
  </si>
  <si>
    <t>Đồng/học sinh/năm</t>
  </si>
  <si>
    <t xml:space="preserve">Số tiền thu </t>
  </si>
  <si>
    <t xml:space="preserve"> Tháng/Năm</t>
  </si>
  <si>
    <t>Điện sử dụng quạt</t>
  </si>
  <si>
    <t>NĂM HỌC 2024-2025</t>
  </si>
  <si>
    <t>Thu tiền học phí
 ( đối với học sinh dưới 5 tuổi)</t>
  </si>
  <si>
    <t>Thu tiền trang bị đầu cấp (đối với học sinh mới vào)</t>
  </si>
  <si>
    <t>Học sinh lớp lá ( học sinh cũ)</t>
  </si>
  <si>
    <t>Học sinh lớp nhà trẻ, mầm, chồi ( Học sinh mới)</t>
  </si>
  <si>
    <t>Học sinh lớp lá ( học sinh mới)</t>
  </si>
  <si>
    <t>Thuê người dọn nhà vệ sinh dành cho học sinh</t>
  </si>
  <si>
    <t>Khoản thu theo NQ 04/2024</t>
  </si>
  <si>
    <t>Thu tiền  trang bị hàng năm ( đối vói HS cũ)</t>
  </si>
  <si>
    <t>Học sinh lớp mầm -  chồi ( Học sinh cũ)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</si>
</sst>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3" fillId="2" borderId="0" xfId="0" applyFont="1" applyFill="1" applyAlignment="1">
      <alignment vertical="center"/>
    </xf>
    <xf numFmtId="0" fontId="0" fillId="3" borderId="0" xfId="0" applyFill="1"/>
    <xf numFmtId="0" fontId="4" fillId="0" borderId="1" xfId="0" applyFont="1" applyBorder="1"/>
    <xf numFmtId="3" fontId="4" fillId="0" borderId="1" xfId="0" applyNumberFormat="1" applyFont="1" applyBorder="1"/>
    <xf numFmtId="3" fontId="6" fillId="0" borderId="1" xfId="0" applyNumberFormat="1" applyFont="1" applyBorder="1"/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/>
    <xf numFmtId="164" fontId="6" fillId="0" borderId="1" xfId="1" applyNumberFormat="1" applyFont="1" applyFill="1" applyBorder="1"/>
    <xf numFmtId="3" fontId="4" fillId="0" borderId="1" xfId="0" applyNumberFormat="1" applyFont="1" applyBorder="1" applyAlignment="1">
      <alignment wrapText="1"/>
    </xf>
    <xf numFmtId="164" fontId="4" fillId="0" borderId="1" xfId="1" applyNumberFormat="1" applyFont="1" applyBorder="1"/>
    <xf numFmtId="0" fontId="5" fillId="0" borderId="1" xfId="0" applyFont="1" applyBorder="1"/>
    <xf numFmtId="0" fontId="4" fillId="0" borderId="6" xfId="0" applyFont="1" applyBorder="1"/>
    <xf numFmtId="0" fontId="4" fillId="0" borderId="1" xfId="0" applyFont="1" applyFill="1" applyBorder="1" applyAlignment="1">
      <alignment horizontal="center"/>
    </xf>
    <xf numFmtId="0" fontId="0" fillId="0" borderId="0" xfId="0" applyFill="1"/>
    <xf numFmtId="3" fontId="6" fillId="0" borderId="4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4" fillId="0" borderId="7" xfId="0" applyFont="1" applyBorder="1"/>
    <xf numFmtId="3" fontId="6" fillId="0" borderId="4" xfId="0" applyNumberFormat="1" applyFont="1" applyBorder="1"/>
    <xf numFmtId="0" fontId="7" fillId="0" borderId="3" xfId="0" applyFont="1" applyBorder="1"/>
    <xf numFmtId="164" fontId="6" fillId="0" borderId="1" xfId="1" applyNumberFormat="1" applyFont="1" applyBorder="1" applyAlignment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3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558165</xdr:colOff>
      <xdr:row>1</xdr:row>
      <xdr:rowOff>204498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20965" y="410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3</xdr:row>
      <xdr:rowOff>87630</xdr:rowOff>
    </xdr:from>
    <xdr:ext cx="184731" cy="264560"/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20965" y="1002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720965" y="12976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720965" y="10635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720965" y="134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720965" y="134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20965" y="134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26" name="TextBox 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720965" y="134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720965" y="134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720965" y="134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720965" y="134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720965" y="134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7720965" y="134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0" name="TextBox 1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772096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7209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74" name="TextBox 1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4</xdr:row>
      <xdr:rowOff>0</xdr:rowOff>
    </xdr:from>
    <xdr:ext cx="184731" cy="264560"/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5320665" y="1501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7720965" y="14896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558165</xdr:colOff>
      <xdr:row>4</xdr:row>
      <xdr:rowOff>0</xdr:rowOff>
    </xdr:from>
    <xdr:ext cx="184731" cy="264560"/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7720965" y="131880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98" name="TextBox 1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99" name="TextBox 1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00" name="TextBox 1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01" name="TextBox 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02" name="TextBox 1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03" name="TextBox 1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05" name="TextBox 1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06" name="TextBox 1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07" name="TextBox 1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08" name="TextBox 1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09" name="TextBox 1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10" name="TextBox 1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11" name="TextBox 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12" name="TextBox 1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13" name="TextBox 1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14" name="TextBox 1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15" name="TextBox 1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558165</xdr:colOff>
      <xdr:row>21</xdr:row>
      <xdr:rowOff>0</xdr:rowOff>
    </xdr:from>
    <xdr:ext cx="184731" cy="264560"/>
    <xdr:sp macro="" textlink="">
      <xdr:nvSpPr>
        <xdr:cNvPr id="116" name="TextBox 1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813054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3" sqref="C23"/>
    </sheetView>
  </sheetViews>
  <sheetFormatPr defaultRowHeight="15" x14ac:dyDescent="0.25"/>
  <cols>
    <col min="1" max="1" width="7.140625" customWidth="1"/>
    <col min="2" max="2" width="40.5703125" customWidth="1"/>
    <col min="3" max="3" width="23.28515625" customWidth="1"/>
    <col min="4" max="4" width="14" customWidth="1"/>
    <col min="5" max="5" width="16.42578125" customWidth="1"/>
    <col min="6" max="6" width="13" customWidth="1"/>
    <col min="7" max="7" width="17.42578125" customWidth="1"/>
    <col min="8" max="8" width="29" customWidth="1"/>
    <col min="9" max="9" width="23.28515625" customWidth="1"/>
  </cols>
  <sheetData>
    <row r="1" spans="1:10" ht="16.899999999999999" customHeight="1" x14ac:dyDescent="0.25">
      <c r="A1" s="1" t="s">
        <v>0</v>
      </c>
      <c r="B1" s="2"/>
      <c r="C1" s="2"/>
      <c r="D1" s="33" t="s">
        <v>1</v>
      </c>
      <c r="E1" s="33"/>
      <c r="F1" s="33"/>
      <c r="G1" s="33"/>
      <c r="H1" s="6"/>
      <c r="I1" s="6"/>
      <c r="J1" s="6"/>
    </row>
    <row r="2" spans="1:10" ht="16.899999999999999" customHeight="1" x14ac:dyDescent="0.25">
      <c r="A2" s="2" t="s">
        <v>9</v>
      </c>
      <c r="B2" s="2"/>
      <c r="C2" s="2"/>
      <c r="D2" s="33" t="s">
        <v>2</v>
      </c>
      <c r="E2" s="33"/>
      <c r="F2" s="33"/>
      <c r="G2" s="33"/>
      <c r="H2" s="6"/>
      <c r="I2" s="6"/>
      <c r="J2" s="6"/>
    </row>
    <row r="3" spans="1:10" ht="16.5" x14ac:dyDescent="0.25">
      <c r="A3" s="35" t="s">
        <v>3</v>
      </c>
      <c r="B3" s="35"/>
      <c r="C3" s="35"/>
      <c r="D3" s="35"/>
      <c r="E3" s="35"/>
      <c r="F3" s="35"/>
      <c r="G3" s="35"/>
      <c r="H3" s="2"/>
      <c r="I3" s="2"/>
      <c r="J3" s="1"/>
    </row>
    <row r="4" spans="1:10" ht="16.5" x14ac:dyDescent="0.25">
      <c r="A4" s="34" t="s">
        <v>21</v>
      </c>
      <c r="B4" s="34"/>
      <c r="C4" s="34"/>
      <c r="D4" s="34"/>
      <c r="E4" s="34"/>
      <c r="F4" s="34"/>
      <c r="G4" s="34"/>
      <c r="H4" s="2"/>
      <c r="I4" s="2"/>
      <c r="J4" s="1"/>
    </row>
    <row r="5" spans="1:10" ht="45.6" customHeight="1" x14ac:dyDescent="0.3">
      <c r="A5" s="4" t="s">
        <v>5</v>
      </c>
      <c r="B5" s="5" t="s">
        <v>6</v>
      </c>
      <c r="C5" s="12" t="s">
        <v>14</v>
      </c>
      <c r="D5" s="3" t="s">
        <v>4</v>
      </c>
      <c r="E5" s="7" t="s">
        <v>18</v>
      </c>
      <c r="F5" s="7" t="s">
        <v>19</v>
      </c>
      <c r="G5" s="4" t="s">
        <v>11</v>
      </c>
      <c r="H5" s="2"/>
      <c r="I5" s="2"/>
      <c r="J5" s="2"/>
    </row>
    <row r="6" spans="1:10" ht="24" customHeight="1" x14ac:dyDescent="0.3">
      <c r="A6" s="4"/>
      <c r="B6" s="4" t="s">
        <v>28</v>
      </c>
      <c r="C6" s="12"/>
      <c r="D6" s="4"/>
      <c r="E6" s="4"/>
      <c r="F6" s="4"/>
      <c r="G6" s="4"/>
      <c r="H6" s="2"/>
      <c r="I6" s="2"/>
      <c r="J6" s="2"/>
    </row>
    <row r="7" spans="1:10" s="11" customFormat="1" ht="37.5" x14ac:dyDescent="0.3">
      <c r="A7" s="12">
        <v>1</v>
      </c>
      <c r="B7" s="15" t="s">
        <v>22</v>
      </c>
      <c r="C7" s="22" t="s">
        <v>15</v>
      </c>
      <c r="D7" s="19">
        <v>30000</v>
      </c>
      <c r="E7" s="13">
        <v>30000</v>
      </c>
      <c r="F7" s="13">
        <v>9</v>
      </c>
      <c r="G7" s="14">
        <v>270000</v>
      </c>
      <c r="H7" s="23"/>
      <c r="I7" s="23"/>
    </row>
    <row r="8" spans="1:10" s="11" customFormat="1" ht="18.75" x14ac:dyDescent="0.3">
      <c r="A8" s="12"/>
      <c r="B8" s="30" t="s">
        <v>13</v>
      </c>
      <c r="C8" s="31"/>
      <c r="D8" s="31"/>
      <c r="E8" s="31"/>
      <c r="F8" s="31"/>
      <c r="G8" s="32"/>
      <c r="H8" s="23"/>
      <c r="I8" s="23"/>
    </row>
    <row r="9" spans="1:10" ht="37.5" x14ac:dyDescent="0.3">
      <c r="A9" s="12">
        <v>1</v>
      </c>
      <c r="B9" s="12" t="s">
        <v>7</v>
      </c>
      <c r="C9" s="18" t="s">
        <v>16</v>
      </c>
      <c r="D9" s="14">
        <v>120000</v>
      </c>
      <c r="E9" s="13">
        <v>120000</v>
      </c>
      <c r="F9" s="13">
        <v>9</v>
      </c>
      <c r="G9" s="13">
        <f>D9*F9</f>
        <v>1080000</v>
      </c>
    </row>
    <row r="10" spans="1:10" ht="37.5" x14ac:dyDescent="0.3">
      <c r="A10" s="12">
        <v>2</v>
      </c>
      <c r="B10" s="12" t="s">
        <v>8</v>
      </c>
      <c r="C10" s="18" t="s">
        <v>16</v>
      </c>
      <c r="D10" s="14">
        <v>100000</v>
      </c>
      <c r="E10" s="13">
        <v>90000</v>
      </c>
      <c r="F10" s="13">
        <v>9</v>
      </c>
      <c r="G10" s="13">
        <f>E10*F10</f>
        <v>810000</v>
      </c>
    </row>
    <row r="11" spans="1:10" ht="33.75" customHeight="1" x14ac:dyDescent="0.3">
      <c r="A11" s="12">
        <v>4</v>
      </c>
      <c r="B11" s="15" t="s">
        <v>29</v>
      </c>
      <c r="C11" s="16" t="s">
        <v>17</v>
      </c>
      <c r="D11" s="14">
        <v>100000</v>
      </c>
      <c r="E11" s="13">
        <v>100000</v>
      </c>
      <c r="F11" s="20">
        <v>1</v>
      </c>
      <c r="G11" s="13">
        <v>100000</v>
      </c>
    </row>
    <row r="12" spans="1:10" ht="36.75" customHeight="1" x14ac:dyDescent="0.3">
      <c r="A12" s="12">
        <v>5</v>
      </c>
      <c r="B12" s="15" t="s">
        <v>10</v>
      </c>
      <c r="C12" s="16" t="s">
        <v>17</v>
      </c>
      <c r="D12" s="14">
        <v>30000</v>
      </c>
      <c r="E12" s="13">
        <v>30000</v>
      </c>
      <c r="F12" s="20">
        <v>1</v>
      </c>
      <c r="G12" s="16">
        <v>30000</v>
      </c>
    </row>
    <row r="13" spans="1:10" ht="36.75" customHeight="1" x14ac:dyDescent="0.3">
      <c r="A13" s="21">
        <v>6</v>
      </c>
      <c r="B13" s="15" t="s">
        <v>23</v>
      </c>
      <c r="C13" s="16" t="s">
        <v>17</v>
      </c>
      <c r="D13" s="14">
        <v>300000</v>
      </c>
      <c r="E13" s="13">
        <v>200000</v>
      </c>
      <c r="F13" s="20">
        <v>1</v>
      </c>
      <c r="G13" s="16">
        <f>E13</f>
        <v>200000</v>
      </c>
    </row>
    <row r="14" spans="1:10" ht="36.75" customHeight="1" x14ac:dyDescent="0.3">
      <c r="A14" s="12">
        <v>7</v>
      </c>
      <c r="B14" s="15" t="s">
        <v>27</v>
      </c>
      <c r="C14" s="16" t="s">
        <v>17</v>
      </c>
      <c r="D14" s="14">
        <v>10000</v>
      </c>
      <c r="E14" s="13">
        <v>10000</v>
      </c>
      <c r="F14" s="20">
        <v>9</v>
      </c>
      <c r="G14" s="16">
        <f>E14*F14</f>
        <v>90000</v>
      </c>
    </row>
    <row r="15" spans="1:10" ht="36.75" customHeight="1" x14ac:dyDescent="0.3">
      <c r="A15" s="12">
        <v>8</v>
      </c>
      <c r="B15" s="15" t="s">
        <v>20</v>
      </c>
      <c r="C15" s="18" t="s">
        <v>16</v>
      </c>
      <c r="D15" s="14">
        <v>6000</v>
      </c>
      <c r="E15" s="13">
        <v>6000</v>
      </c>
      <c r="F15" s="20">
        <v>9</v>
      </c>
      <c r="G15" s="16">
        <f>F15*E15</f>
        <v>54000</v>
      </c>
    </row>
    <row r="16" spans="1:10" ht="18.75" x14ac:dyDescent="0.3">
      <c r="A16" s="26"/>
      <c r="B16" s="30" t="s">
        <v>12</v>
      </c>
      <c r="C16" s="31"/>
      <c r="D16" s="31"/>
      <c r="E16" s="31"/>
      <c r="F16" s="31"/>
      <c r="G16" s="32"/>
    </row>
    <row r="17" spans="1:7" ht="37.5" customHeight="1" x14ac:dyDescent="0.3">
      <c r="A17" s="41" t="s">
        <v>25</v>
      </c>
      <c r="B17" s="42"/>
      <c r="C17" s="42"/>
      <c r="D17" s="42"/>
      <c r="E17" s="42"/>
      <c r="F17" s="43"/>
      <c r="G17" s="17">
        <f>G7+G9+G10+G12+G13+G14+G15</f>
        <v>2534000</v>
      </c>
    </row>
    <row r="18" spans="1:7" ht="26.25" customHeight="1" x14ac:dyDescent="0.3">
      <c r="A18" s="38" t="s">
        <v>30</v>
      </c>
      <c r="B18" s="39"/>
      <c r="C18" s="39"/>
      <c r="D18" s="39"/>
      <c r="E18" s="39"/>
      <c r="F18" s="40"/>
      <c r="G18" s="17">
        <f>G7+G9+G10+G12+G11+G14+G15</f>
        <v>2434000</v>
      </c>
    </row>
    <row r="19" spans="1:7" ht="18.75" x14ac:dyDescent="0.3">
      <c r="A19" s="38" t="s">
        <v>24</v>
      </c>
      <c r="B19" s="39"/>
      <c r="C19" s="24"/>
      <c r="D19" s="27"/>
      <c r="E19" s="27"/>
      <c r="F19" s="28"/>
      <c r="G19" s="17">
        <f>G9+G10+G11+G12+G14+G15</f>
        <v>2164000</v>
      </c>
    </row>
    <row r="20" spans="1:7" ht="18.75" x14ac:dyDescent="0.3">
      <c r="A20" s="38" t="s">
        <v>26</v>
      </c>
      <c r="B20" s="39"/>
      <c r="C20" s="25"/>
      <c r="D20" s="14"/>
      <c r="E20" s="29"/>
      <c r="F20" s="29"/>
      <c r="G20" s="29">
        <f>G9+G10+G12+G13+G14+G15</f>
        <v>2264000</v>
      </c>
    </row>
    <row r="21" spans="1:7" ht="18.75" x14ac:dyDescent="0.3">
      <c r="A21" s="8"/>
      <c r="B21" s="9"/>
      <c r="C21" s="9"/>
      <c r="D21" s="10"/>
      <c r="E21" s="36"/>
      <c r="F21" s="37"/>
      <c r="G21" s="37"/>
    </row>
  </sheetData>
  <mergeCells count="8">
    <mergeCell ref="D1:G1"/>
    <mergeCell ref="D2:G2"/>
    <mergeCell ref="A4:G4"/>
    <mergeCell ref="A3:G3"/>
    <mergeCell ref="E21:G21"/>
    <mergeCell ref="B8:G8"/>
    <mergeCell ref="B16:G16"/>
    <mergeCell ref="A17:F17"/>
  </mergeCells>
  <pageMargins left="0.70866141732283472" right="0.3" top="0.45" bottom="0.3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 huynh</vt:lpstr>
      <vt:lpstr>Sheet3</vt:lpstr>
      <vt:lpstr>'hp huynh'!Print_Area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Asus</cp:lastModifiedBy>
  <cp:lastPrinted>2024-09-27T03:23:02Z</cp:lastPrinted>
  <dcterms:created xsi:type="dcterms:W3CDTF">2021-09-06T03:36:09Z</dcterms:created>
  <dcterms:modified xsi:type="dcterms:W3CDTF">2024-10-16T09:30:57Z</dcterms:modified>
</cp:coreProperties>
</file>